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875" windowHeight="122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15" i="1" l="1"/>
  <c r="L14" i="1"/>
  <c r="L12" i="1"/>
  <c r="L13" i="1"/>
  <c r="L11" i="1"/>
  <c r="L9" i="1"/>
  <c r="L10" i="1"/>
  <c r="L8" i="1"/>
  <c r="L7" i="1"/>
  <c r="L6" i="1"/>
  <c r="L5" i="1"/>
  <c r="L4" i="1"/>
  <c r="K17" i="1" l="1"/>
</calcChain>
</file>

<file path=xl/sharedStrings.xml><?xml version="1.0" encoding="utf-8"?>
<sst xmlns="http://schemas.openxmlformats.org/spreadsheetml/2006/main" count="65" uniqueCount="59">
  <si>
    <t>SPECIFIKACE ZAKÁZKY</t>
  </si>
  <si>
    <t>POLOŽKOVÁ KALKULACE</t>
  </si>
  <si>
    <r>
      <t xml:space="preserve">CENA CELKEM           ZA ROK </t>
    </r>
    <r>
      <rPr>
        <sz val="10"/>
        <color indexed="8"/>
        <rFont val="Arial"/>
        <family val="2"/>
        <charset val="238"/>
      </rPr>
      <t xml:space="preserve">                    (Kč bez DPH)</t>
    </r>
  </si>
  <si>
    <t>ID ČÍSLO ČS</t>
  </si>
  <si>
    <t xml:space="preserve">NÁZEV ČS </t>
  </si>
  <si>
    <t>ADRESA ČS</t>
  </si>
  <si>
    <t>OKRES</t>
  </si>
  <si>
    <t>KRAJ</t>
  </si>
  <si>
    <r>
      <t xml:space="preserve">ČETNOST VÝVOZU      </t>
    </r>
    <r>
      <rPr>
        <sz val="9"/>
        <color indexed="8"/>
        <rFont val="Arial"/>
        <family val="2"/>
        <charset val="238"/>
      </rPr>
      <t xml:space="preserve"> POČET / ROK</t>
    </r>
  </si>
  <si>
    <t>Hřensko, Hraniční přechod</t>
  </si>
  <si>
    <t>Hřensko 163</t>
  </si>
  <si>
    <t>Děčín</t>
  </si>
  <si>
    <t>Ústecký</t>
  </si>
  <si>
    <t>Chotěboř</t>
  </si>
  <si>
    <t>Havlíčkova</t>
  </si>
  <si>
    <t>Havlíčkův Brod</t>
  </si>
  <si>
    <t>Kraj Vysočina</t>
  </si>
  <si>
    <t>Litoměřice</t>
  </si>
  <si>
    <t>Žernosecká</t>
  </si>
  <si>
    <t>Ústí  n.Labem</t>
  </si>
  <si>
    <t>Lomnice nad Lužnicí</t>
  </si>
  <si>
    <t>Tyršova 683</t>
  </si>
  <si>
    <t>Jindřichův Hradec</t>
  </si>
  <si>
    <t>Jihočeský</t>
  </si>
  <si>
    <t xml:space="preserve">Choceň  </t>
  </si>
  <si>
    <t>Litomyšlská 8</t>
  </si>
  <si>
    <t>Ústí  n.Orlicí</t>
  </si>
  <si>
    <t>Pardubický</t>
  </si>
  <si>
    <t>Česká Třebová</t>
  </si>
  <si>
    <t>Moravská 160</t>
  </si>
  <si>
    <t xml:space="preserve">Kyjov </t>
  </si>
  <si>
    <t>Havličkova 135/1</t>
  </si>
  <si>
    <t>Hodonín</t>
  </si>
  <si>
    <t>Jihomoravský</t>
  </si>
  <si>
    <t>Prostějov - Mostkovice</t>
  </si>
  <si>
    <t>Mostkovice 415</t>
  </si>
  <si>
    <t>Prostějov</t>
  </si>
  <si>
    <t>Olomoucký</t>
  </si>
  <si>
    <t>Karviná</t>
  </si>
  <si>
    <t>Ostravská 748</t>
  </si>
  <si>
    <t>Moravskoslezský</t>
  </si>
  <si>
    <t>Nýrsko</t>
  </si>
  <si>
    <t>Náměstí</t>
  </si>
  <si>
    <t>Klatovy</t>
  </si>
  <si>
    <t>Plzeňský</t>
  </si>
  <si>
    <t>Sokolov, Kraslická</t>
  </si>
  <si>
    <t>Kraslická 455</t>
  </si>
  <si>
    <t>Sokolov</t>
  </si>
  <si>
    <t>Karlovarský</t>
  </si>
  <si>
    <t xml:space="preserve">Planá u Mariánských Lázní  </t>
  </si>
  <si>
    <t>Tachov</t>
  </si>
  <si>
    <r>
      <rPr>
        <b/>
        <sz val="9"/>
        <color indexed="8"/>
        <rFont val="Arial"/>
        <family val="2"/>
        <charset val="238"/>
      </rPr>
      <t>Odsátí a likvidace kalů</t>
    </r>
    <r>
      <rPr>
        <sz val="9"/>
        <color indexed="8"/>
        <rFont val="Arial"/>
        <family val="2"/>
        <charset val="238"/>
      </rPr>
      <t xml:space="preserve"> (Kč / 1 vývoz)</t>
    </r>
  </si>
  <si>
    <r>
      <rPr>
        <b/>
        <sz val="9"/>
        <color indexed="8"/>
        <rFont val="Arial"/>
        <family val="2"/>
        <charset val="238"/>
      </rPr>
      <t xml:space="preserve">Náklady na dopravu </t>
    </r>
    <r>
      <rPr>
        <sz val="9"/>
        <color indexed="8"/>
        <rFont val="Arial"/>
        <family val="2"/>
        <charset val="238"/>
      </rPr>
      <t xml:space="preserve">                 (Kč / 1 vývoz)</t>
    </r>
  </si>
  <si>
    <r>
      <t>OBJEM JÍMKY MYCÍ LINKY (kvalifikovaný odhad)</t>
    </r>
    <r>
      <rPr>
        <sz val="9"/>
        <rFont val="Arial"/>
        <family val="2"/>
        <charset val="238"/>
      </rPr>
      <t xml:space="preserve">                 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</si>
  <si>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rPr>
        <b/>
        <sz val="9"/>
        <color indexed="8"/>
        <rFont val="Arial"/>
        <family val="2"/>
        <charset val="238"/>
      </rPr>
      <t>Odsátí a likvidace znečištěné vody</t>
    </r>
    <r>
      <rPr>
        <sz val="9"/>
        <color indexed="8"/>
        <rFont val="Arial"/>
        <family val="2"/>
        <charset val="238"/>
      </rPr>
      <t xml:space="preserve"> 
(Kč / 1 vývoz)</t>
    </r>
  </si>
  <si>
    <r>
      <rPr>
        <b/>
        <sz val="9"/>
        <color indexed="8"/>
        <rFont val="Arial"/>
        <family val="2"/>
        <charset val="238"/>
      </rPr>
      <t xml:space="preserve">Ostatní náklady   </t>
    </r>
    <r>
      <rPr>
        <sz val="9"/>
        <color indexed="8"/>
        <rFont val="Arial"/>
        <family val="2"/>
        <charset val="238"/>
      </rPr>
      <t xml:space="preserve">   </t>
    </r>
    <r>
      <rPr>
        <sz val="7"/>
        <color indexed="8"/>
        <rFont val="Arial"/>
        <family val="2"/>
        <charset val="238"/>
      </rPr>
      <t xml:space="preserve">(administrativa apod.)  </t>
    </r>
    <r>
      <rPr>
        <sz val="9"/>
        <color indexed="8"/>
        <rFont val="Arial"/>
        <family val="2"/>
        <charset val="238"/>
      </rPr>
      <t xml:space="preserve"> 
(Kč / 1 vývoz)</t>
    </r>
  </si>
  <si>
    <t>VYPLŇUJTE  POUZE  SLOUPCE   "POLOŽKOVÁ KALKULACE"  (Kč/vývoz)</t>
  </si>
  <si>
    <r>
      <t xml:space="preserve">VÝVOZ JÍMEK MYCÍCH ZAŘÍZENÍ ČS EUROOIL - CENA CELKEM ZA OBDOBÍ 2015 - 2019 </t>
    </r>
    <r>
      <rPr>
        <sz val="12"/>
        <rFont val="Arial"/>
        <family val="2"/>
        <charset val="238"/>
      </rPr>
      <t>(Kč bez DPH)</t>
    </r>
  </si>
  <si>
    <t>Příloha č. 3 –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</si>
</sst>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left" wrapText="1"/>
    </xf>
    <xf numFmtId="0" fontId="9" fillId="2" borderId="10" xfId="0" quotePrefix="1" applyFont="1" applyFill="1" applyBorder="1" applyAlignment="1">
      <alignment horizontal="center" wrapText="1"/>
    </xf>
    <xf numFmtId="0" fontId="9" fillId="2" borderId="11" xfId="0" quotePrefix="1" applyFont="1" applyFill="1" applyBorder="1" applyAlignment="1">
      <alignment horizontal="center" wrapText="1"/>
    </xf>
    <xf numFmtId="2" fontId="6" fillId="3" borderId="9" xfId="0" quotePrefix="1" applyNumberFormat="1" applyFont="1" applyFill="1" applyBorder="1" applyAlignment="1">
      <alignment horizontal="center" wrapText="1"/>
    </xf>
    <xf numFmtId="2" fontId="6" fillId="3" borderId="10" xfId="0" quotePrefix="1" applyNumberFormat="1" applyFont="1" applyFill="1" applyBorder="1" applyAlignment="1">
      <alignment horizontal="center" wrapText="1"/>
    </xf>
    <xf numFmtId="2" fontId="6" fillId="3" borderId="12" xfId="0" quotePrefix="1" applyNumberFormat="1" applyFont="1" applyFill="1" applyBorder="1" applyAlignment="1">
      <alignment horizontal="center" wrapText="1"/>
    </xf>
    <xf numFmtId="4" fontId="5" fillId="4" borderId="14" xfId="0" quotePrefix="1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left" wrapText="1"/>
    </xf>
    <xf numFmtId="0" fontId="9" fillId="2" borderId="16" xfId="0" applyFont="1" applyFill="1" applyBorder="1" applyAlignment="1">
      <alignment horizontal="left" wrapText="1"/>
    </xf>
    <xf numFmtId="0" fontId="9" fillId="2" borderId="16" xfId="0" quotePrefix="1" applyFont="1" applyFill="1" applyBorder="1" applyAlignment="1">
      <alignment horizontal="center" wrapText="1"/>
    </xf>
    <xf numFmtId="0" fontId="9" fillId="2" borderId="17" xfId="0" quotePrefix="1" applyFont="1" applyFill="1" applyBorder="1" applyAlignment="1">
      <alignment horizontal="center" wrapText="1"/>
    </xf>
    <xf numFmtId="2" fontId="6" fillId="3" borderId="15" xfId="0" quotePrefix="1" applyNumberFormat="1" applyFont="1" applyFill="1" applyBorder="1" applyAlignment="1">
      <alignment horizontal="center" wrapText="1"/>
    </xf>
    <xf numFmtId="2" fontId="6" fillId="3" borderId="16" xfId="0" quotePrefix="1" applyNumberFormat="1" applyFont="1" applyFill="1" applyBorder="1" applyAlignment="1">
      <alignment horizontal="center" wrapText="1"/>
    </xf>
    <xf numFmtId="2" fontId="6" fillId="3" borderId="18" xfId="0" quotePrefix="1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left" wrapText="1"/>
    </xf>
    <xf numFmtId="0" fontId="6" fillId="2" borderId="17" xfId="0" quotePrefix="1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left" wrapText="1"/>
    </xf>
    <xf numFmtId="0" fontId="9" fillId="2" borderId="20" xfId="0" applyFont="1" applyFill="1" applyBorder="1" applyAlignment="1">
      <alignment horizontal="left" wrapText="1"/>
    </xf>
    <xf numFmtId="0" fontId="9" fillId="2" borderId="20" xfId="0" applyFont="1" applyFill="1" applyBorder="1" applyAlignment="1">
      <alignment horizontal="center" wrapText="1"/>
    </xf>
    <xf numFmtId="0" fontId="6" fillId="2" borderId="21" xfId="0" quotePrefix="1" applyFont="1" applyFill="1" applyBorder="1" applyAlignment="1">
      <alignment horizontal="center" wrapText="1"/>
    </xf>
    <xf numFmtId="2" fontId="6" fillId="3" borderId="19" xfId="0" quotePrefix="1" applyNumberFormat="1" applyFont="1" applyFill="1" applyBorder="1" applyAlignment="1">
      <alignment horizontal="center" wrapText="1"/>
    </xf>
    <xf numFmtId="2" fontId="6" fillId="3" borderId="20" xfId="0" quotePrefix="1" applyNumberFormat="1" applyFont="1" applyFill="1" applyBorder="1" applyAlignment="1">
      <alignment horizontal="center" wrapText="1"/>
    </xf>
    <xf numFmtId="2" fontId="6" fillId="3" borderId="22" xfId="0" quotePrefix="1" applyNumberFormat="1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horizontal="center" wrapText="1"/>
    </xf>
    <xf numFmtId="2" fontId="6" fillId="0" borderId="23" xfId="0" quotePrefix="1" applyNumberFormat="1" applyFont="1" applyFill="1" applyBorder="1" applyAlignment="1">
      <alignment horizontal="center" wrapText="1"/>
    </xf>
    <xf numFmtId="4" fontId="5" fillId="0" borderId="23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4" fillId="2" borderId="10" xfId="0" applyFont="1" applyFill="1" applyBorder="1"/>
    <xf numFmtId="0" fontId="14" fillId="2" borderId="16" xfId="0" applyFont="1" applyFill="1" applyBorder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left" vertical="center"/>
    </xf>
    <xf numFmtId="0" fontId="12" fillId="4" borderId="25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2" fillId="4" borderId="26" xfId="0" applyFont="1" applyFill="1" applyBorder="1" applyAlignment="1">
      <alignment horizontal="left" vertical="center"/>
    </xf>
    <xf numFmtId="0" fontId="12" fillId="4" borderId="23" xfId="0" applyFont="1" applyFill="1" applyBorder="1" applyAlignment="1">
      <alignment horizontal="left" vertical="center"/>
    </xf>
    <xf numFmtId="0" fontId="12" fillId="4" borderId="27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4" fontId="18" fillId="5" borderId="24" xfId="0" applyNumberFormat="1" applyFont="1" applyFill="1" applyBorder="1" applyAlignment="1">
      <alignment horizontal="center" vertical="center"/>
    </xf>
    <xf numFmtId="4" fontId="18" fillId="5" borderId="13" xfId="0" applyNumberFormat="1" applyFont="1" applyFill="1" applyBorder="1" applyAlignment="1">
      <alignment horizontal="center" vertical="center"/>
    </xf>
    <xf numFmtId="4" fontId="18" fillId="5" borderId="26" xfId="0" applyNumberFormat="1" applyFont="1" applyFill="1" applyBorder="1" applyAlignment="1">
      <alignment horizontal="center" vertical="center"/>
    </xf>
    <xf numFmtId="4" fontId="18" fillId="5" borderId="27" xfId="0" applyNumberFormat="1" applyFont="1" applyFill="1" applyBorder="1" applyAlignment="1">
      <alignment horizontal="center" vertical="center"/>
    </xf>
    <xf numFmtId="0" fontId="19" fillId="0" borderId="2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D1" sqref="D1"/>
    </sheetView>
  </sheetViews>
  <sheetFormatPr defaultRowHeight="15" x14ac:dyDescent="0.25"/>
  <cols>
    <col min="1" max="1" width="9.140625" customWidth="1"/>
    <col min="2" max="2" width="25" customWidth="1"/>
    <col min="3" max="3" width="25.140625" customWidth="1"/>
    <col min="4" max="4" width="17.42578125" customWidth="1"/>
    <col min="5" max="5" width="16.85546875" customWidth="1"/>
    <col min="6" max="6" width="15.7109375" customWidth="1"/>
    <col min="7" max="7" width="20.28515625" customWidth="1"/>
    <col min="8" max="9" width="17.42578125" customWidth="1"/>
    <col min="10" max="10" width="17.140625" customWidth="1"/>
    <col min="11" max="11" width="13.85546875" customWidth="1"/>
    <col min="12" max="12" width="16.28515625" customWidth="1"/>
  </cols>
  <sheetData>
    <row r="1" spans="1:12" ht="24" customHeight="1" thickBot="1" x14ac:dyDescent="0.3">
      <c r="A1" s="72" t="s">
        <v>58</v>
      </c>
      <c r="B1" s="72"/>
      <c r="C1" s="72"/>
    </row>
    <row r="2" spans="1:12" ht="40.5" customHeight="1" thickBot="1" x14ac:dyDescent="0.3">
      <c r="A2" s="64" t="s">
        <v>0</v>
      </c>
      <c r="B2" s="65"/>
      <c r="C2" s="65"/>
      <c r="D2" s="65"/>
      <c r="E2" s="65"/>
      <c r="F2" s="65"/>
      <c r="G2" s="56" t="s">
        <v>1</v>
      </c>
      <c r="H2" s="57"/>
      <c r="I2" s="57"/>
      <c r="J2" s="57"/>
      <c r="K2" s="12"/>
      <c r="L2" s="66" t="s">
        <v>2</v>
      </c>
    </row>
    <row r="3" spans="1:12" ht="62.25" thickBot="1" x14ac:dyDescent="0.3">
      <c r="A3" s="1" t="s">
        <v>3</v>
      </c>
      <c r="B3" s="2" t="s">
        <v>4</v>
      </c>
      <c r="C3" s="3" t="s">
        <v>5</v>
      </c>
      <c r="D3" s="2" t="s">
        <v>6</v>
      </c>
      <c r="E3" s="2" t="s">
        <v>7</v>
      </c>
      <c r="F3" s="2" t="s">
        <v>53</v>
      </c>
      <c r="G3" s="5" t="s">
        <v>51</v>
      </c>
      <c r="H3" s="6" t="s">
        <v>54</v>
      </c>
      <c r="I3" s="6" t="s">
        <v>52</v>
      </c>
      <c r="J3" s="7" t="s">
        <v>55</v>
      </c>
      <c r="K3" s="4" t="s">
        <v>8</v>
      </c>
      <c r="L3" s="67"/>
    </row>
    <row r="4" spans="1:12" ht="20.100000000000001" customHeight="1" thickBot="1" x14ac:dyDescent="0.3">
      <c r="A4" s="8">
        <v>108</v>
      </c>
      <c r="B4" s="9" t="s">
        <v>9</v>
      </c>
      <c r="C4" s="48" t="s">
        <v>10</v>
      </c>
      <c r="D4" s="10" t="s">
        <v>11</v>
      </c>
      <c r="E4" s="10" t="s">
        <v>12</v>
      </c>
      <c r="F4" s="11">
        <v>20</v>
      </c>
      <c r="G4" s="13"/>
      <c r="H4" s="14"/>
      <c r="I4" s="14"/>
      <c r="J4" s="15"/>
      <c r="K4" s="12">
        <v>2</v>
      </c>
      <c r="L4" s="16">
        <f t="shared" ref="L4:L15" si="0">SUM(G4:J4)*K4</f>
        <v>0</v>
      </c>
    </row>
    <row r="5" spans="1:12" ht="20.100000000000001" customHeight="1" thickBot="1" x14ac:dyDescent="0.3">
      <c r="A5" s="17">
        <v>72</v>
      </c>
      <c r="B5" s="18" t="s">
        <v>13</v>
      </c>
      <c r="C5" s="49" t="s">
        <v>14</v>
      </c>
      <c r="D5" s="19" t="s">
        <v>15</v>
      </c>
      <c r="E5" s="19" t="s">
        <v>16</v>
      </c>
      <c r="F5" s="20">
        <v>20</v>
      </c>
      <c r="G5" s="22"/>
      <c r="H5" s="23"/>
      <c r="I5" s="23"/>
      <c r="J5" s="24"/>
      <c r="K5" s="21">
        <v>2</v>
      </c>
      <c r="L5" s="16">
        <f t="shared" si="0"/>
        <v>0</v>
      </c>
    </row>
    <row r="6" spans="1:12" ht="20.100000000000001" customHeight="1" thickBot="1" x14ac:dyDescent="0.3">
      <c r="A6" s="17">
        <v>134</v>
      </c>
      <c r="B6" s="18" t="s">
        <v>17</v>
      </c>
      <c r="C6" s="49" t="s">
        <v>18</v>
      </c>
      <c r="D6" s="19" t="s">
        <v>19</v>
      </c>
      <c r="E6" s="19" t="s">
        <v>12</v>
      </c>
      <c r="F6" s="20">
        <v>10</v>
      </c>
      <c r="G6" s="22"/>
      <c r="H6" s="23"/>
      <c r="I6" s="23"/>
      <c r="J6" s="24"/>
      <c r="K6" s="21">
        <v>10</v>
      </c>
      <c r="L6" s="16">
        <f t="shared" si="0"/>
        <v>0</v>
      </c>
    </row>
    <row r="7" spans="1:12" ht="20.100000000000001" customHeight="1" thickBot="1" x14ac:dyDescent="0.3">
      <c r="A7" s="17">
        <v>206</v>
      </c>
      <c r="B7" s="25" t="s">
        <v>20</v>
      </c>
      <c r="C7" s="49" t="s">
        <v>21</v>
      </c>
      <c r="D7" s="19" t="s">
        <v>22</v>
      </c>
      <c r="E7" s="19" t="s">
        <v>23</v>
      </c>
      <c r="F7" s="20">
        <v>10</v>
      </c>
      <c r="G7" s="22"/>
      <c r="H7" s="23"/>
      <c r="I7" s="23"/>
      <c r="J7" s="24"/>
      <c r="K7" s="26">
        <v>4</v>
      </c>
      <c r="L7" s="16">
        <f t="shared" si="0"/>
        <v>0</v>
      </c>
    </row>
    <row r="8" spans="1:12" ht="20.100000000000001" customHeight="1" thickBot="1" x14ac:dyDescent="0.3">
      <c r="A8" s="17">
        <v>320</v>
      </c>
      <c r="B8" s="25" t="s">
        <v>24</v>
      </c>
      <c r="C8" s="49" t="s">
        <v>25</v>
      </c>
      <c r="D8" s="19" t="s">
        <v>26</v>
      </c>
      <c r="E8" s="19" t="s">
        <v>27</v>
      </c>
      <c r="F8" s="20">
        <v>20</v>
      </c>
      <c r="G8" s="22"/>
      <c r="H8" s="23"/>
      <c r="I8" s="23"/>
      <c r="J8" s="24"/>
      <c r="K8" s="27">
        <v>2</v>
      </c>
      <c r="L8" s="16">
        <f t="shared" si="0"/>
        <v>0</v>
      </c>
    </row>
    <row r="9" spans="1:12" ht="20.100000000000001" customHeight="1" thickBot="1" x14ac:dyDescent="0.3">
      <c r="A9" s="17">
        <v>323</v>
      </c>
      <c r="B9" s="25" t="s">
        <v>28</v>
      </c>
      <c r="C9" s="49" t="s">
        <v>29</v>
      </c>
      <c r="D9" s="19" t="s">
        <v>26</v>
      </c>
      <c r="E9" s="19" t="s">
        <v>27</v>
      </c>
      <c r="F9" s="20">
        <v>20</v>
      </c>
      <c r="G9" s="22"/>
      <c r="H9" s="23"/>
      <c r="I9" s="23"/>
      <c r="J9" s="24"/>
      <c r="K9" s="27">
        <v>2</v>
      </c>
      <c r="L9" s="16">
        <f t="shared" si="0"/>
        <v>0</v>
      </c>
    </row>
    <row r="10" spans="1:12" ht="20.100000000000001" customHeight="1" thickBot="1" x14ac:dyDescent="0.3">
      <c r="A10" s="17">
        <v>409</v>
      </c>
      <c r="B10" s="25" t="s">
        <v>30</v>
      </c>
      <c r="C10" s="49" t="s">
        <v>31</v>
      </c>
      <c r="D10" s="19" t="s">
        <v>32</v>
      </c>
      <c r="E10" s="19" t="s">
        <v>33</v>
      </c>
      <c r="F10" s="20">
        <v>20</v>
      </c>
      <c r="G10" s="22"/>
      <c r="H10" s="23"/>
      <c r="I10" s="23"/>
      <c r="J10" s="24"/>
      <c r="K10" s="26">
        <v>2</v>
      </c>
      <c r="L10" s="16">
        <f t="shared" si="0"/>
        <v>0</v>
      </c>
    </row>
    <row r="11" spans="1:12" ht="20.100000000000001" customHeight="1" thickBot="1" x14ac:dyDescent="0.3">
      <c r="A11" s="17">
        <v>417</v>
      </c>
      <c r="B11" s="25" t="s">
        <v>34</v>
      </c>
      <c r="C11" s="49" t="s">
        <v>35</v>
      </c>
      <c r="D11" s="19" t="s">
        <v>36</v>
      </c>
      <c r="E11" s="19" t="s">
        <v>37</v>
      </c>
      <c r="F11" s="20">
        <v>10</v>
      </c>
      <c r="G11" s="22"/>
      <c r="H11" s="23"/>
      <c r="I11" s="23"/>
      <c r="J11" s="24"/>
      <c r="K11" s="26">
        <v>2</v>
      </c>
      <c r="L11" s="16">
        <f t="shared" si="0"/>
        <v>0</v>
      </c>
    </row>
    <row r="12" spans="1:12" ht="20.100000000000001" customHeight="1" thickBot="1" x14ac:dyDescent="0.3">
      <c r="A12" s="17">
        <v>512</v>
      </c>
      <c r="B12" s="25" t="s">
        <v>38</v>
      </c>
      <c r="C12" s="49" t="s">
        <v>39</v>
      </c>
      <c r="D12" s="19" t="s">
        <v>38</v>
      </c>
      <c r="E12" s="19" t="s">
        <v>40</v>
      </c>
      <c r="F12" s="28">
        <v>20</v>
      </c>
      <c r="G12" s="22"/>
      <c r="H12" s="23"/>
      <c r="I12" s="23"/>
      <c r="J12" s="24"/>
      <c r="K12" s="26">
        <v>2</v>
      </c>
      <c r="L12" s="16">
        <f t="shared" si="0"/>
        <v>0</v>
      </c>
    </row>
    <row r="13" spans="1:12" ht="20.100000000000001" customHeight="1" thickBot="1" x14ac:dyDescent="0.3">
      <c r="A13" s="17">
        <v>611</v>
      </c>
      <c r="B13" s="18" t="s">
        <v>41</v>
      </c>
      <c r="C13" s="49" t="s">
        <v>42</v>
      </c>
      <c r="D13" s="19" t="s">
        <v>43</v>
      </c>
      <c r="E13" s="19" t="s">
        <v>44</v>
      </c>
      <c r="F13" s="20">
        <v>20</v>
      </c>
      <c r="G13" s="22"/>
      <c r="H13" s="23"/>
      <c r="I13" s="23"/>
      <c r="J13" s="24"/>
      <c r="K13" s="26">
        <v>2</v>
      </c>
      <c r="L13" s="16">
        <f t="shared" si="0"/>
        <v>0</v>
      </c>
    </row>
    <row r="14" spans="1:12" ht="20.100000000000001" customHeight="1" thickBot="1" x14ac:dyDescent="0.3">
      <c r="A14" s="17">
        <v>622</v>
      </c>
      <c r="B14" s="18" t="s">
        <v>45</v>
      </c>
      <c r="C14" s="49" t="s">
        <v>46</v>
      </c>
      <c r="D14" s="19" t="s">
        <v>47</v>
      </c>
      <c r="E14" s="19" t="s">
        <v>48</v>
      </c>
      <c r="F14" s="28">
        <v>10</v>
      </c>
      <c r="G14" s="22"/>
      <c r="H14" s="23"/>
      <c r="I14" s="23"/>
      <c r="J14" s="24"/>
      <c r="K14" s="26">
        <v>2</v>
      </c>
      <c r="L14" s="16">
        <f t="shared" si="0"/>
        <v>0</v>
      </c>
    </row>
    <row r="15" spans="1:12" ht="20.100000000000001" customHeight="1" thickBot="1" x14ac:dyDescent="0.3">
      <c r="A15" s="29">
        <v>624</v>
      </c>
      <c r="B15" s="30" t="s">
        <v>49</v>
      </c>
      <c r="C15" s="31" t="s">
        <v>49</v>
      </c>
      <c r="D15" s="31" t="s">
        <v>50</v>
      </c>
      <c r="E15" s="31" t="s">
        <v>44</v>
      </c>
      <c r="F15" s="32">
        <v>20</v>
      </c>
      <c r="G15" s="34"/>
      <c r="H15" s="35"/>
      <c r="I15" s="35"/>
      <c r="J15" s="36"/>
      <c r="K15" s="33">
        <v>2</v>
      </c>
      <c r="L15" s="16">
        <f t="shared" si="0"/>
        <v>0</v>
      </c>
    </row>
    <row r="16" spans="1:12" ht="15.75" thickBot="1" x14ac:dyDescent="0.3">
      <c r="A16" s="37"/>
      <c r="B16" s="38"/>
      <c r="C16" s="39"/>
      <c r="D16" s="39"/>
      <c r="E16" s="39"/>
      <c r="F16" s="40"/>
      <c r="G16" s="41"/>
      <c r="H16" s="41"/>
      <c r="I16" s="41"/>
      <c r="J16" s="41"/>
      <c r="K16" s="41"/>
      <c r="L16" s="42"/>
    </row>
    <row r="17" spans="1:12" ht="15" customHeight="1" x14ac:dyDescent="0.25">
      <c r="A17" s="58" t="s">
        <v>57</v>
      </c>
      <c r="B17" s="59"/>
      <c r="C17" s="59"/>
      <c r="D17" s="59"/>
      <c r="E17" s="59"/>
      <c r="F17" s="59"/>
      <c r="G17" s="59"/>
      <c r="H17" s="59"/>
      <c r="I17" s="59"/>
      <c r="J17" s="60"/>
      <c r="K17" s="68">
        <f xml:space="preserve"> (SUM(L4:L15))*4</f>
        <v>0</v>
      </c>
      <c r="L17" s="69"/>
    </row>
    <row r="18" spans="1:12" ht="4.5" customHeight="1" thickBot="1" x14ac:dyDescent="0.3">
      <c r="A18" s="61"/>
      <c r="B18" s="62"/>
      <c r="C18" s="62"/>
      <c r="D18" s="62"/>
      <c r="E18" s="62"/>
      <c r="F18" s="62"/>
      <c r="G18" s="62"/>
      <c r="H18" s="62"/>
      <c r="I18" s="62"/>
      <c r="J18" s="63"/>
      <c r="K18" s="70"/>
      <c r="L18" s="71"/>
    </row>
    <row r="19" spans="1:12" ht="15.75" thickBot="1" x14ac:dyDescent="0.3">
      <c r="A19" s="43"/>
      <c r="B19" s="50"/>
      <c r="C19" s="50"/>
      <c r="D19" s="50"/>
      <c r="E19" s="50"/>
      <c r="F19" s="50"/>
      <c r="G19" s="51"/>
      <c r="H19" s="51"/>
      <c r="I19" s="51"/>
      <c r="J19" s="51"/>
      <c r="K19" s="51"/>
      <c r="L19" s="51"/>
    </row>
    <row r="20" spans="1:12" ht="18.75" thickBot="1" x14ac:dyDescent="0.3">
      <c r="A20" s="46"/>
      <c r="B20" s="52"/>
      <c r="C20" s="52"/>
      <c r="D20" s="50"/>
      <c r="E20" s="50"/>
      <c r="F20" s="50"/>
      <c r="G20" s="53" t="s">
        <v>56</v>
      </c>
      <c r="H20" s="54"/>
      <c r="I20" s="54"/>
      <c r="J20" s="54"/>
      <c r="K20" s="54"/>
      <c r="L20" s="55"/>
    </row>
    <row r="21" spans="1:12" x14ac:dyDescent="0.25">
      <c r="A21" s="46"/>
      <c r="B21" s="47"/>
      <c r="C21" s="47"/>
      <c r="D21" s="44"/>
      <c r="E21" s="44"/>
      <c r="F21" s="44"/>
      <c r="G21" s="45"/>
      <c r="H21" s="45"/>
      <c r="I21" s="45"/>
      <c r="J21" s="45"/>
      <c r="K21" s="45"/>
      <c r="L21" s="45"/>
    </row>
    <row r="22" spans="1:12" x14ac:dyDescent="0.25">
      <c r="A22" s="46"/>
      <c r="B22" s="44"/>
      <c r="C22" s="44"/>
      <c r="D22" s="44"/>
      <c r="E22" s="44"/>
      <c r="F22" s="44"/>
      <c r="G22" s="45"/>
      <c r="H22" s="45"/>
      <c r="I22" s="45"/>
      <c r="J22" s="45"/>
      <c r="K22" s="45"/>
      <c r="L22" s="45"/>
    </row>
  </sheetData>
  <protectedRanges>
    <protectedRange sqref="G4:J15" name="Oblast1"/>
  </protectedRanges>
  <mergeCells count="7">
    <mergeCell ref="A1:C1"/>
    <mergeCell ref="G20:L20"/>
    <mergeCell ref="G2:J2"/>
    <mergeCell ref="A17:J18"/>
    <mergeCell ref="A2:F2"/>
    <mergeCell ref="L2:L3"/>
    <mergeCell ref="K17:L18"/>
  </mergeCells>
  <dataValidations count="1">
    <dataValidation type="decimal" operator="greaterThan" allowBlank="1" showInputMessage="1" showErrorMessage="1" errorTitle="Neplatný úkon" error="Nelze zadat mínusové hodnoty nebo 0." sqref="G4:J15">
      <formula1>0.000000000000001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Rokoský Jiří</dc:creator>
  <cp:lastModifiedBy>Hostek Petr</cp:lastModifiedBy>
  <cp:lastPrinted>2015-03-17T09:33:30Z</cp:lastPrinted>
  <dcterms:created xsi:type="dcterms:W3CDTF">2015-02-11T11:23:59Z</dcterms:created>
  <dcterms:modified xsi:type="dcterms:W3CDTF">2015-03-17T09:34:31Z</dcterms:modified>
  <cp:contentStatus/>
</cp:coreProperties>
</file>